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<sst xmlns="http://schemas.openxmlformats.org/spreadsheetml/2006/main" count="19" uniqueCount="18">
  <si>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Masse</t>
  </si>
  <si>
    <t>Rotation de la terre</t>
  </si>
  <si>
    <t>Vitesse</t>
  </si>
  <si>
    <t>N</t>
  </si>
  <si>
    <t>kgF</t>
  </si>
  <si>
    <t>kg</t>
  </si>
  <si>
    <t>km/h</t>
  </si>
  <si>
    <t>°</t>
  </si>
  <si>
    <t>t</t>
  </si>
  <si>
    <t>rad/s</t>
  </si>
  <si>
    <t>m/s</t>
  </si>
  <si>
    <t>Données d'entrée</t>
  </si>
  <si>
    <t>Résultat</t>
  </si>
  <si>
    <t>Valeurs</t>
  </si>
  <si>
    <t>Unités</t>
  </si>
  <si>
    <t>Unités SI</t>
  </si>
  <si>
    <t>Force de Coriolis</t>
  </si>
  <si>
    <t>Angle entre de vecteur vitesse et le vecteur sud/nord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</si>
</sst>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E+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7" xfId="0" applyNumberFormat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" borderId="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46.00390625" style="0" bestFit="1" customWidth="1"/>
    <col min="4" max="4" width="12.421875" style="0" bestFit="1" customWidth="1"/>
  </cols>
  <sheetData>
    <row r="1" spans="2:5" ht="12.75">
      <c r="B1" s="7" t="s">
        <v>11</v>
      </c>
      <c r="C1" s="13"/>
      <c r="D1" s="7" t="s">
        <v>12</v>
      </c>
      <c r="E1" s="8"/>
    </row>
    <row r="2" spans="2:5" ht="13.5" thickBot="1">
      <c r="B2" s="9" t="s">
        <v>13</v>
      </c>
      <c r="C2" s="14" t="s">
        <v>14</v>
      </c>
      <c r="D2" s="9" t="s">
        <v>13</v>
      </c>
      <c r="E2" s="10" t="s">
        <v>15</v>
      </c>
    </row>
    <row r="3" spans="1:5" ht="12.75">
      <c r="A3" s="32"/>
      <c r="B3" s="22"/>
      <c r="C3" s="23"/>
      <c r="D3" s="19">
        <v>2</v>
      </c>
      <c r="E3" s="1"/>
    </row>
    <row r="4" spans="1:5" ht="12.75">
      <c r="A4" s="33" t="s">
        <v>0</v>
      </c>
      <c r="B4" s="11">
        <v>555000</v>
      </c>
      <c r="C4" s="15" t="s">
        <v>8</v>
      </c>
      <c r="D4" s="26">
        <f>B4*1000</f>
        <v>555000000</v>
      </c>
      <c r="E4" s="2" t="s">
        <v>5</v>
      </c>
    </row>
    <row r="5" spans="1:5" ht="12.75">
      <c r="A5" s="33" t="s">
        <v>1</v>
      </c>
      <c r="B5" s="24"/>
      <c r="C5" s="25"/>
      <c r="D5" s="21">
        <f>2*PI()/24/3600</f>
        <v>7.27220521664304E-05</v>
      </c>
      <c r="E5" s="2" t="s">
        <v>9</v>
      </c>
    </row>
    <row r="6" spans="1:5" ht="12.75">
      <c r="A6" s="33" t="s">
        <v>2</v>
      </c>
      <c r="B6" s="11">
        <f>16*1.852</f>
        <v>29.632</v>
      </c>
      <c r="C6" s="15" t="s">
        <v>6</v>
      </c>
      <c r="D6" s="20">
        <f>B6*1000/3600</f>
        <v>8.231111111111112</v>
      </c>
      <c r="E6" s="2" t="s">
        <v>10</v>
      </c>
    </row>
    <row r="7" spans="1:5" ht="13.5" thickBot="1">
      <c r="A7" s="34" t="s">
        <v>17</v>
      </c>
      <c r="B7" s="12">
        <v>47</v>
      </c>
      <c r="C7" s="16" t="s">
        <v>7</v>
      </c>
      <c r="D7" s="28">
        <f>SIN(PI()/180*B7)</f>
        <v>0.7313537016191705</v>
      </c>
      <c r="E7" s="29"/>
    </row>
    <row r="8" spans="1:5" ht="12.75">
      <c r="A8" s="31" t="s">
        <v>16</v>
      </c>
      <c r="B8" s="6"/>
      <c r="C8" s="17"/>
      <c r="D8" s="30">
        <f>PRODUCT(D3:D7)</f>
        <v>485931.4777113852</v>
      </c>
      <c r="E8" s="1" t="s">
        <v>3</v>
      </c>
    </row>
    <row r="9" spans="1:5" ht="13.5" thickBot="1">
      <c r="A9" s="3"/>
      <c r="B9" s="4"/>
      <c r="C9" s="18"/>
      <c r="D9" s="27">
        <f>D8/9.81</f>
        <v>49534.29946089553</v>
      </c>
      <c r="E9" s="5" t="s">
        <v>4</v>
      </c>
    </row>
  </sheetData>
  <mergeCells count="3">
    <mergeCell ref="B1:C1"/>
    <mergeCell ref="D1:E1"/>
    <mergeCell ref="A8:C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Bidou</dc:creator>
  <cp:keywords/>
  <dc:description/>
  <cp:lastModifiedBy>Bidou</cp:lastModifiedBy>
  <dcterms:created xsi:type="dcterms:W3CDTF">2010-04-25T12:53:15Z</dcterms:created>
  <dcterms:modified xsi:type="dcterms:W3CDTF">2010-04-25T13:38:06Z</dcterms:modified>
  <cp:category/>
  <cp:version/>
  <cp:contentType/>
  <cp:contentStatus/>
</cp:coreProperties>
</file>